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valonlukacs/AURA Inner Beauty Dropbox (1)/AURA Inner Beauty/Retail Partnerships/"/>
    </mc:Choice>
  </mc:AlternateContent>
  <xr:revisionPtr revIDLastSave="0" documentId="13_ncr:1_{6B924694-A9E4-8947-8506-764573AD2CAF}" xr6:coauthVersionLast="47" xr6:coauthVersionMax="47" xr10:uidLastSave="{00000000-0000-0000-0000-000000000000}"/>
  <bookViews>
    <workbookView xWindow="180" yWindow="300" windowWidth="13740" windowHeight="15400" xr2:uid="{058AF955-106D-5343-935B-7A95EE483EE7}"/>
  </bookViews>
  <sheets>
    <sheet name="US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J15" i="1"/>
  <c r="H14" i="1"/>
  <c r="J14" i="1" s="1"/>
  <c r="H9" i="1"/>
  <c r="J9" i="1" s="1"/>
  <c r="H8" i="1"/>
  <c r="J8" i="1" s="1"/>
  <c r="H7" i="1"/>
  <c r="J7" i="1" s="1"/>
  <c r="H6" i="1"/>
  <c r="J6" i="1" s="1"/>
  <c r="H5" i="1"/>
  <c r="J5" i="1" s="1"/>
  <c r="H4" i="1"/>
  <c r="J4" i="1" s="1"/>
  <c r="H13" i="1"/>
  <c r="J13" i="1" s="1"/>
  <c r="H12" i="1"/>
  <c r="J12" i="1" s="1"/>
  <c r="H11" i="1"/>
  <c r="J11" i="1" s="1"/>
</calcChain>
</file>

<file path=xl/sharedStrings.xml><?xml version="1.0" encoding="utf-8"?>
<sst xmlns="http://schemas.openxmlformats.org/spreadsheetml/2006/main" count="47" uniqueCount="37">
  <si>
    <t>Product Name</t>
  </si>
  <si>
    <t>Category</t>
  </si>
  <si>
    <t>UPC</t>
  </si>
  <si>
    <t>Case Pack</t>
  </si>
  <si>
    <t>Size</t>
  </si>
  <si>
    <t>Servings</t>
  </si>
  <si>
    <t>Retail Price USD</t>
  </si>
  <si>
    <t>Wholesale Price USD</t>
  </si>
  <si>
    <t>Order Qty</t>
  </si>
  <si>
    <t>Order Total USD</t>
  </si>
  <si>
    <t>Inner Beauty (for skin)</t>
  </si>
  <si>
    <t>150g</t>
  </si>
  <si>
    <t>Inner Balance (for body)</t>
  </si>
  <si>
    <t>Inner Focus (for mind)</t>
  </si>
  <si>
    <r>
      <rPr>
        <sz val="7.5"/>
        <rFont val="Helvetica"/>
        <family val="2"/>
      </rPr>
      <t>Collagen
(marine collagen)</t>
    </r>
  </si>
  <si>
    <t>350ml</t>
  </si>
  <si>
    <t>Vegan Omega Oil Supplement / Topical Face Oil</t>
  </si>
  <si>
    <t>TOTALS</t>
  </si>
  <si>
    <t>50ml</t>
  </si>
  <si>
    <t>Beauty Elixirs</t>
  </si>
  <si>
    <t>Marine Collagen Elixir - Coconut</t>
  </si>
  <si>
    <t>Marine Collagen Elixir - Wildberry Hibiscus</t>
  </si>
  <si>
    <t>Marine Collagen Elixir - Passionfruit</t>
  </si>
  <si>
    <t>Omega Glow Drops</t>
  </si>
  <si>
    <t>Electric Beauty - Pearl Electrolyte Elixir</t>
  </si>
  <si>
    <t>Arouse Me - Libido Elixir</t>
  </si>
  <si>
    <t>Performance Plant Protein - Toffee Coffee</t>
  </si>
  <si>
    <t>Protein Powder</t>
  </si>
  <si>
    <t>Restorative Powder (probiotics + adaptogens + antioxidants)</t>
  </si>
  <si>
    <t>450g</t>
  </si>
  <si>
    <t>Electrolyte with Pearl Powder</t>
  </si>
  <si>
    <t>Libido Elixir</t>
  </si>
  <si>
    <t>180444000818</t>
  </si>
  <si>
    <t>Wellness Powders</t>
  </si>
  <si>
    <t>180444000474</t>
  </si>
  <si>
    <t>180444000917</t>
  </si>
  <si>
    <t>180444000931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</si>
</sst>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\$0.00"/>
    <numFmt numFmtId="165" formatCode="_(* #,##0_);_(* \(#,##0\);_(* &quot;-&quot;??_);_(@_)"/>
  </numFmts>
  <fonts count="11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name val="Helvetica"/>
      <family val="2"/>
    </font>
    <font>
      <sz val="10"/>
      <color rgb="FF000000"/>
      <name val="Helvetica"/>
      <family val="2"/>
    </font>
    <font>
      <b/>
      <sz val="7.5"/>
      <name val="Helvetica"/>
      <family val="2"/>
    </font>
    <font>
      <sz val="7.5"/>
      <name val="Helvetica"/>
      <family val="2"/>
    </font>
    <font>
      <sz val="7.5"/>
      <color rgb="FF000000"/>
      <name val="Helvetica"/>
      <family val="2"/>
    </font>
    <font>
      <b/>
      <sz val="7.5"/>
      <color rgb="FF0070C0"/>
      <name val="Helvetica"/>
      <family val="2"/>
    </font>
    <font>
      <b/>
      <sz val="10"/>
      <color rgb="FF000000"/>
      <name val="Helvetica"/>
      <family val="2"/>
    </font>
    <font>
      <sz val="9"/>
      <color rgb="FF000000"/>
      <name val="Helvetica"/>
      <family val="2"/>
    </font>
    <font>
      <u/>
      <sz val="10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theme="1"/>
      </left>
      <right style="thin">
        <color rgb="FF000000"/>
      </right>
      <top style="medium">
        <color theme="1"/>
      </top>
      <bottom/>
      <diagonal/>
    </border>
    <border>
      <left style="thin">
        <color rgb="FF000000"/>
      </left>
      <right style="thin">
        <color rgb="FF000000"/>
      </right>
      <top style="medium">
        <color theme="1"/>
      </top>
      <bottom/>
      <diagonal/>
    </border>
    <border>
      <left style="thin">
        <color rgb="FF000000"/>
      </left>
      <right style="medium">
        <color theme="1"/>
      </right>
      <top style="medium">
        <color theme="1"/>
      </top>
      <bottom/>
      <diagonal/>
    </border>
    <border>
      <left style="thin">
        <color rgb="FF000000"/>
      </left>
      <right style="thin">
        <color rgb="FF000000"/>
      </right>
      <top style="medium">
        <color theme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rgb="FF000000"/>
      </right>
      <top style="medium">
        <color theme="1"/>
      </top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medium">
        <color theme="1"/>
      </top>
      <bottom style="medium">
        <color theme="1"/>
      </bottom>
      <diagonal/>
    </border>
    <border>
      <left style="thin">
        <color rgb="FF00000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theme="1"/>
      </bottom>
      <diagonal/>
    </border>
    <border>
      <left style="medium">
        <color indexed="64"/>
      </left>
      <right style="thin">
        <color rgb="FF000000"/>
      </right>
      <top/>
      <bottom style="medium">
        <color theme="1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theme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 shrinkToFit="1"/>
    </xf>
    <xf numFmtId="1" fontId="6" fillId="0" borderId="5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shrinkToFit="1"/>
    </xf>
    <xf numFmtId="1" fontId="7" fillId="0" borderId="5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shrinkToFit="1"/>
    </xf>
    <xf numFmtId="1" fontId="7" fillId="0" borderId="10" xfId="0" applyNumberFormat="1" applyFont="1" applyBorder="1" applyAlignment="1">
      <alignment horizontal="center" vertical="center" shrinkToFit="1"/>
    </xf>
    <xf numFmtId="164" fontId="6" fillId="0" borderId="11" xfId="0" applyNumberFormat="1" applyFont="1" applyBorder="1" applyAlignment="1">
      <alignment horizontal="center" vertical="center" shrinkToFit="1"/>
    </xf>
    <xf numFmtId="164" fontId="6" fillId="0" borderId="2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165" fontId="9" fillId="0" borderId="7" xfId="1" applyNumberFormat="1" applyFont="1" applyFill="1" applyBorder="1" applyAlignment="1">
      <alignment horizontal="center" vertical="center" shrinkToFit="1"/>
    </xf>
    <xf numFmtId="164" fontId="9" fillId="0" borderId="8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shrinkToFit="1"/>
    </xf>
    <xf numFmtId="1" fontId="7" fillId="0" borderId="14" xfId="0" applyNumberFormat="1" applyFont="1" applyBorder="1" applyAlignment="1">
      <alignment horizontal="center" vertical="center" shrinkToFit="1"/>
    </xf>
    <xf numFmtId="164" fontId="6" fillId="0" borderId="15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/>
    </xf>
    <xf numFmtId="164" fontId="6" fillId="0" borderId="17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" fontId="6" fillId="0" borderId="21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shrinkToFit="1"/>
    </xf>
    <xf numFmtId="164" fontId="6" fillId="0" borderId="20" xfId="0" applyNumberFormat="1" applyFont="1" applyBorder="1" applyAlignment="1">
      <alignment horizontal="center" vertical="center" shrinkToFit="1"/>
    </xf>
    <xf numFmtId="1" fontId="7" fillId="0" borderId="21" xfId="0" applyNumberFormat="1" applyFont="1" applyBorder="1" applyAlignment="1">
      <alignment horizontal="center" vertical="center" shrinkToFit="1"/>
    </xf>
    <xf numFmtId="164" fontId="6" fillId="0" borderId="22" xfId="0" applyNumberFormat="1" applyFont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0" fillId="0" borderId="0" xfId="2" applyAlignment="1">
      <alignment horizontal="left" vertical="top"/>
    </xf>
    <xf numFmtId="0" fontId="3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25CF2-63CA-3C47-B462-88782AFC52E7}">
  <dimension ref="A1:J18"/>
  <sheetViews>
    <sheetView tabSelected="1" topLeftCell="A3" zoomScale="130" zoomScaleNormal="130" workbookViewId="0">
      <selection activeCell="B9" sqref="B9"/>
    </sheetView>
  </sheetViews>
  <sheetFormatPr baseColWidth="10" defaultColWidth="9" defaultRowHeight="13" x14ac:dyDescent="0.15"/>
  <cols>
    <col min="1" max="1" width="21.19921875" style="1" customWidth="1"/>
    <col min="2" max="2" width="24.19921875" style="1" customWidth="1"/>
    <col min="3" max="3" width="14" style="1" customWidth="1"/>
    <col min="4" max="4" width="9.19921875" style="1" bestFit="1" customWidth="1"/>
    <col min="5" max="5" width="14" style="1" customWidth="1"/>
    <col min="6" max="6" width="7.796875" style="1" bestFit="1" customWidth="1"/>
    <col min="7" max="7" width="11.59765625" style="1" customWidth="1"/>
    <col min="8" max="8" width="10.796875" style="1" bestFit="1" customWidth="1"/>
    <col min="9" max="9" width="12.59765625" style="1" customWidth="1"/>
    <col min="10" max="10" width="12.3984375" style="1" customWidth="1"/>
    <col min="11" max="16384" width="9" style="1"/>
  </cols>
  <sheetData>
    <row r="1" spans="1:10" ht="92" customHeight="1" thickBo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25" customHeight="1" thickBo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4" t="s">
        <v>8</v>
      </c>
      <c r="J2" s="6" t="s">
        <v>9</v>
      </c>
    </row>
    <row r="3" spans="1:10" ht="25" customHeight="1" thickBot="1" x14ac:dyDescent="0.2">
      <c r="A3" s="51" t="s">
        <v>19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ht="25" customHeight="1" thickBot="1" x14ac:dyDescent="0.2">
      <c r="A4" s="13" t="s">
        <v>20</v>
      </c>
      <c r="B4" s="55" t="s">
        <v>14</v>
      </c>
      <c r="C4" s="14">
        <v>180444000757</v>
      </c>
      <c r="D4" s="14">
        <v>4</v>
      </c>
      <c r="E4" s="15" t="s">
        <v>15</v>
      </c>
      <c r="F4" s="14">
        <v>35</v>
      </c>
      <c r="G4" s="16">
        <v>62</v>
      </c>
      <c r="H4" s="8">
        <f>G4*0.55</f>
        <v>34.1</v>
      </c>
      <c r="I4" s="17"/>
      <c r="J4" s="16">
        <f>I4*H4</f>
        <v>0</v>
      </c>
    </row>
    <row r="5" spans="1:10" ht="24" customHeight="1" thickBot="1" x14ac:dyDescent="0.2">
      <c r="A5" s="13" t="s">
        <v>21</v>
      </c>
      <c r="B5" s="55" t="s">
        <v>14</v>
      </c>
      <c r="C5" s="14">
        <v>180444000702</v>
      </c>
      <c r="D5" s="14">
        <v>4</v>
      </c>
      <c r="E5" s="15" t="s">
        <v>15</v>
      </c>
      <c r="F5" s="14">
        <v>35</v>
      </c>
      <c r="G5" s="16">
        <v>62</v>
      </c>
      <c r="H5" s="8">
        <f>G5*0.55</f>
        <v>34.1</v>
      </c>
      <c r="I5" s="17"/>
      <c r="J5" s="16">
        <f>I5*H5</f>
        <v>0</v>
      </c>
    </row>
    <row r="6" spans="1:10" ht="24" customHeight="1" thickBot="1" x14ac:dyDescent="0.2">
      <c r="A6" s="13" t="s">
        <v>22</v>
      </c>
      <c r="B6" s="55" t="s">
        <v>14</v>
      </c>
      <c r="C6" s="14">
        <v>180444000726</v>
      </c>
      <c r="D6" s="14">
        <v>4</v>
      </c>
      <c r="E6" s="15" t="s">
        <v>15</v>
      </c>
      <c r="F6" s="14">
        <v>35</v>
      </c>
      <c r="G6" s="16">
        <v>62</v>
      </c>
      <c r="H6" s="8">
        <f>G6*0.55</f>
        <v>34.1</v>
      </c>
      <c r="I6" s="17"/>
      <c r="J6" s="16">
        <f>I6*H6</f>
        <v>0</v>
      </c>
    </row>
    <row r="7" spans="1:10" ht="25" customHeight="1" thickBot="1" x14ac:dyDescent="0.2">
      <c r="A7" s="18" t="s">
        <v>23</v>
      </c>
      <c r="B7" s="56" t="s">
        <v>16</v>
      </c>
      <c r="C7" s="19" t="s">
        <v>34</v>
      </c>
      <c r="D7" s="19">
        <v>4</v>
      </c>
      <c r="E7" s="20" t="s">
        <v>18</v>
      </c>
      <c r="F7" s="19">
        <v>20</v>
      </c>
      <c r="G7" s="21">
        <v>65</v>
      </c>
      <c r="H7" s="8">
        <f>G7*0.55</f>
        <v>35.75</v>
      </c>
      <c r="I7" s="22"/>
      <c r="J7" s="23">
        <f>I7*H7</f>
        <v>0</v>
      </c>
    </row>
    <row r="8" spans="1:10" ht="25" customHeight="1" thickBot="1" x14ac:dyDescent="0.2">
      <c r="A8" s="18" t="s">
        <v>24</v>
      </c>
      <c r="B8" s="56" t="s">
        <v>30</v>
      </c>
      <c r="C8" s="19" t="s">
        <v>35</v>
      </c>
      <c r="D8" s="19">
        <v>4</v>
      </c>
      <c r="E8" s="20" t="s">
        <v>15</v>
      </c>
      <c r="F8" s="19">
        <v>23</v>
      </c>
      <c r="G8" s="21">
        <v>56</v>
      </c>
      <c r="H8" s="24">
        <f>G8*0.55</f>
        <v>30.800000000000004</v>
      </c>
      <c r="I8" s="22"/>
      <c r="J8" s="23">
        <f>I8*H8</f>
        <v>0</v>
      </c>
    </row>
    <row r="9" spans="1:10" ht="25" customHeight="1" thickBot="1" x14ac:dyDescent="0.2">
      <c r="A9" s="18" t="s">
        <v>25</v>
      </c>
      <c r="B9" s="56" t="s">
        <v>31</v>
      </c>
      <c r="C9" s="19" t="s">
        <v>36</v>
      </c>
      <c r="D9" s="19">
        <v>4</v>
      </c>
      <c r="E9" s="20" t="s">
        <v>15</v>
      </c>
      <c r="F9" s="19">
        <v>23</v>
      </c>
      <c r="G9" s="21">
        <v>60</v>
      </c>
      <c r="H9" s="24">
        <f>G9*0.55</f>
        <v>33</v>
      </c>
      <c r="I9" s="22"/>
      <c r="J9" s="23">
        <f>I9*H9</f>
        <v>0</v>
      </c>
    </row>
    <row r="10" spans="1:10" ht="25" customHeight="1" thickBot="1" x14ac:dyDescent="0.2">
      <c r="A10" s="48" t="s">
        <v>33</v>
      </c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25" thickBot="1" x14ac:dyDescent="0.2">
      <c r="A11" s="30" t="s">
        <v>10</v>
      </c>
      <c r="B11" s="31" t="s">
        <v>28</v>
      </c>
      <c r="C11" s="32">
        <v>180444000122</v>
      </c>
      <c r="D11" s="32">
        <v>4</v>
      </c>
      <c r="E11" s="33" t="s">
        <v>11</v>
      </c>
      <c r="F11" s="32">
        <v>30</v>
      </c>
      <c r="G11" s="34">
        <v>65</v>
      </c>
      <c r="H11" s="34">
        <f>G11*0.55</f>
        <v>35.75</v>
      </c>
      <c r="I11" s="35"/>
      <c r="J11" s="36">
        <f>I11*H11</f>
        <v>0</v>
      </c>
    </row>
    <row r="12" spans="1:10" ht="25" thickBot="1" x14ac:dyDescent="0.2">
      <c r="A12" s="37" t="s">
        <v>12</v>
      </c>
      <c r="B12" s="7" t="s">
        <v>28</v>
      </c>
      <c r="C12" s="9">
        <v>180444000221</v>
      </c>
      <c r="D12" s="9">
        <v>4</v>
      </c>
      <c r="E12" s="10" t="s">
        <v>11</v>
      </c>
      <c r="F12" s="9">
        <v>30</v>
      </c>
      <c r="G12" s="11">
        <v>68</v>
      </c>
      <c r="H12" s="8">
        <f t="shared" ref="H12:H14" si="0">G12*0.55</f>
        <v>37.400000000000006</v>
      </c>
      <c r="I12" s="12"/>
      <c r="J12" s="38">
        <f t="shared" ref="J12:J14" si="1">I12*H12</f>
        <v>0</v>
      </c>
    </row>
    <row r="13" spans="1:10" ht="25" thickBot="1" x14ac:dyDescent="0.2">
      <c r="A13" s="39" t="s">
        <v>13</v>
      </c>
      <c r="B13" s="7" t="s">
        <v>28</v>
      </c>
      <c r="C13" s="9">
        <v>180444000658</v>
      </c>
      <c r="D13" s="9">
        <v>4</v>
      </c>
      <c r="E13" s="10" t="s">
        <v>11</v>
      </c>
      <c r="F13" s="9">
        <v>30</v>
      </c>
      <c r="G13" s="11">
        <v>72</v>
      </c>
      <c r="H13" s="8">
        <f t="shared" si="0"/>
        <v>39.6</v>
      </c>
      <c r="I13" s="12"/>
      <c r="J13" s="38">
        <f t="shared" si="1"/>
        <v>0</v>
      </c>
    </row>
    <row r="14" spans="1:10" ht="25" thickBot="1" x14ac:dyDescent="0.2">
      <c r="A14" s="40" t="s">
        <v>26</v>
      </c>
      <c r="B14" s="41" t="s">
        <v>27</v>
      </c>
      <c r="C14" s="42" t="s">
        <v>32</v>
      </c>
      <c r="D14" s="42">
        <v>4</v>
      </c>
      <c r="E14" s="43" t="s">
        <v>29</v>
      </c>
      <c r="F14" s="42">
        <v>15</v>
      </c>
      <c r="G14" s="44">
        <v>59</v>
      </c>
      <c r="H14" s="45">
        <f t="shared" si="0"/>
        <v>32.450000000000003</v>
      </c>
      <c r="I14" s="46"/>
      <c r="J14" s="47">
        <f t="shared" si="1"/>
        <v>0</v>
      </c>
    </row>
    <row r="15" spans="1:10" ht="14" thickBot="1" x14ac:dyDescent="0.2">
      <c r="A15" s="25"/>
      <c r="H15" s="26" t="s">
        <v>17</v>
      </c>
      <c r="I15" s="27">
        <f>+SUM(I4:I14)</f>
        <v>0</v>
      </c>
      <c r="J15" s="28">
        <f>+SUM(J4:J14)</f>
        <v>0</v>
      </c>
    </row>
    <row r="16" spans="1:10" x14ac:dyDescent="0.15">
      <c r="A16" s="25"/>
    </row>
    <row r="18" spans="5:5" x14ac:dyDescent="0.15">
      <c r="E18" s="54"/>
    </row>
  </sheetData>
  <mergeCells count="3">
    <mergeCell ref="A1:J1"/>
    <mergeCell ref="A10:J10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2021-09-23T17:51:37Z</dcterms:created>
  <dcterms:modified xsi:type="dcterms:W3CDTF">2023-05-12T20:46:17Z</dcterms:modified>
</cp:coreProperties>
</file>