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Users/liabriehl/Downloads/"/>
    </mc:Choice>
  </mc:AlternateContent>
  <xr:revisionPtr revIDLastSave="0" documentId="8_{7633E2C8-E95A-FF43-9B27-4649A2B69BF0}" xr6:coauthVersionLast="47" xr6:coauthVersionMax="47" xr10:uidLastSave="{00000000-0000-0000-0000-000000000000}"/>
  <bookViews>
    <workbookView xWindow="40" yWindow="500" windowWidth="28800" windowHeight="16460" xr2:uid="{00000000-000D-0000-FFFF-FFFF00000000}"/>
  </bookViews>
  <sheets>
    <sheet name="Purchase ord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GvByVKlpegETYPSUuwy6RzqVwRg=="/>
    </ext>
  </extLst>
</workbook>
</file>

<file path=xl/calcChain.xml><?xml version="1.0" encoding="utf-8"?>
<calcChain xmlns="http://schemas.openxmlformats.org/spreadsheetml/2006/main">
  <c r="J45" i="1" l="1"/>
  <c r="J44" i="1"/>
  <c r="J43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47" i="1" l="1"/>
  <c r="J50" i="1" s="1"/>
  <c r="I51" i="1" s="1"/>
</calcChain>
</file>

<file path=xl/sharedStrings.xml><?xml version="1.0" encoding="utf-8"?>
<sst xmlns="http://schemas.openxmlformats.org/spreadsheetml/2006/main" count="55" uniqueCount="37">
  <si>
    <t>532 Meadow Grove Lane</t>
  </si>
  <si>
    <t>Westlake Village, CA 91362</t>
  </si>
  <si>
    <t>949)289-2469</t>
  </si>
  <si>
    <t>Purchase Order</t>
  </si>
  <si>
    <t>Date</t>
  </si>
  <si>
    <t>Invoice</t>
  </si>
  <si>
    <t>P.O. number</t>
  </si>
  <si>
    <t>Ship date</t>
  </si>
  <si>
    <t>Ship via</t>
  </si>
  <si>
    <t>Terms</t>
  </si>
  <si>
    <t>Vendor</t>
  </si>
  <si>
    <t>Ship to</t>
  </si>
  <si>
    <t>Celuí Fragrance</t>
  </si>
  <si>
    <t>Westlake Village, CA</t>
  </si>
  <si>
    <t>Item #</t>
  </si>
  <si>
    <t>Description</t>
  </si>
  <si>
    <t>Opening Order Min Qty</t>
  </si>
  <si>
    <t>Reorder Min Qty</t>
  </si>
  <si>
    <t>Order Qty</t>
  </si>
  <si>
    <t>Unit price</t>
  </si>
  <si>
    <t>Total price</t>
  </si>
  <si>
    <t>TheOne</t>
  </si>
  <si>
    <t>50ML EDP</t>
  </si>
  <si>
    <t>Les Fleurs Sont Bu</t>
  </si>
  <si>
    <t>NuageBlanc</t>
  </si>
  <si>
    <t>7.5ML EDP Purse Spray</t>
  </si>
  <si>
    <t>Candle</t>
  </si>
  <si>
    <t>TESTERS &amp; MERCHANDISING MATERIALS</t>
  </si>
  <si>
    <t>50ML Testers</t>
  </si>
  <si>
    <t>(free on opening orders)</t>
  </si>
  <si>
    <t>The One Tester</t>
  </si>
  <si>
    <t>50ml EDP</t>
  </si>
  <si>
    <t>Merchanding Display Set (Opening Orders)</t>
  </si>
  <si>
    <t>Subtotal</t>
  </si>
  <si>
    <t>Shipping &amp; handling</t>
  </si>
  <si>
    <t>Tax rate</t>
  </si>
  <si>
    <t>Sales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</si>
</sst>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4" x14ac:knownFonts="1">
    <font>
      <sz val="10"/>
      <color rgb="FF000000"/>
      <name val="Arial"/>
      <scheme val="minor"/>
    </font>
    <font>
      <sz val="10"/>
      <color rgb="FF666666"/>
      <name val="Roboto"/>
    </font>
    <font>
      <sz val="14"/>
      <color rgb="FF666666"/>
      <name val="Roboto"/>
    </font>
    <font>
      <sz val="10"/>
      <color theme="1"/>
      <name val="Roboto"/>
    </font>
    <font>
      <sz val="14"/>
      <color theme="1"/>
      <name val="Roboto"/>
    </font>
    <font>
      <sz val="20"/>
      <color rgb="FF6D64E8"/>
      <name val="Roboto"/>
    </font>
    <font>
      <sz val="10"/>
      <color rgb="FF6D64E8"/>
      <name val="Roboto"/>
    </font>
    <font>
      <b/>
      <sz val="34"/>
      <color rgb="FFF4CCCC"/>
      <name val="Roboto"/>
    </font>
    <font>
      <sz val="13"/>
      <color rgb="FF666666"/>
      <name val="Roboto"/>
    </font>
    <font>
      <b/>
      <sz val="12"/>
      <color rgb="FF434343"/>
      <name val="Roboto"/>
    </font>
    <font>
      <sz val="13"/>
      <color rgb="FF434343"/>
      <name val="Roboto"/>
    </font>
    <font>
      <sz val="10"/>
      <name val="Arial"/>
      <family val="2"/>
    </font>
    <font>
      <sz val="10"/>
      <color rgb="FF999999"/>
      <name val="Roboto"/>
    </font>
    <font>
      <b/>
      <sz val="10"/>
      <color rgb="FF666666"/>
      <name val="Roboto"/>
    </font>
    <font>
      <sz val="10"/>
      <color rgb="FF555555"/>
      <name val="Roboto"/>
    </font>
    <font>
      <b/>
      <sz val="12"/>
      <color rgb="FF2A3990"/>
      <name val="Roboto"/>
    </font>
    <font>
      <b/>
      <sz val="10"/>
      <color rgb="FF7F7F7F"/>
      <name val="Roboto"/>
    </font>
    <font>
      <sz val="10"/>
      <color rgb="FF7F7F7F"/>
      <name val="Roboto"/>
    </font>
    <font>
      <b/>
      <sz val="10"/>
      <color theme="1"/>
      <name val="Roboto"/>
    </font>
    <font>
      <sz val="18"/>
      <color rgb="FF666666"/>
      <name val="Roboto"/>
    </font>
    <font>
      <sz val="10"/>
      <color rgb="FF2A3990"/>
      <name val="Roboto"/>
    </font>
    <font>
      <b/>
      <sz val="10"/>
      <color rgb="FF000000"/>
      <name val="Roboto"/>
    </font>
    <font>
      <sz val="18"/>
      <color theme="1"/>
      <name val="Roboto"/>
    </font>
    <font>
      <b/>
      <sz val="20"/>
      <color rgb="FFF4CCCC"/>
      <name val="Roboto"/>
    </font>
  </fonts>
  <fills count="8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EBDCDF"/>
        <bgColor rgb="FFEBDCDF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B7B7B7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B7B7B7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top"/>
    </xf>
    <xf numFmtId="0" fontId="3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3" borderId="1" xfId="0" applyFont="1" applyFill="1" applyBorder="1"/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6" fillId="4" borderId="0" xfId="0" applyFont="1" applyFill="1" applyAlignment="1">
      <alignment horizontal="left" vertical="center"/>
    </xf>
    <xf numFmtId="0" fontId="16" fillId="4" borderId="0" xfId="0" applyFont="1" applyFill="1" applyAlignment="1">
      <alignment vertical="center"/>
    </xf>
    <xf numFmtId="3" fontId="17" fillId="4" borderId="3" xfId="0" applyNumberFormat="1" applyFont="1" applyFill="1" applyBorder="1" applyAlignment="1">
      <alignment horizontal="right" vertical="center"/>
    </xf>
    <xf numFmtId="0" fontId="16" fillId="4" borderId="3" xfId="0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vertical="center"/>
    </xf>
    <xf numFmtId="164" fontId="18" fillId="4" borderId="3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6" fillId="3" borderId="0" xfId="0" applyFont="1" applyFill="1" applyAlignment="1">
      <alignment horizontal="left" vertical="center"/>
    </xf>
    <xf numFmtId="0" fontId="16" fillId="3" borderId="0" xfId="0" applyFont="1" applyFill="1" applyAlignment="1">
      <alignment vertical="center"/>
    </xf>
    <xf numFmtId="0" fontId="17" fillId="4" borderId="3" xfId="0" applyFont="1" applyFill="1" applyBorder="1" applyAlignment="1">
      <alignment horizontal="right" vertical="center"/>
    </xf>
    <xf numFmtId="164" fontId="3" fillId="3" borderId="3" xfId="0" applyNumberFormat="1" applyFont="1" applyFill="1" applyBorder="1" applyAlignment="1">
      <alignment vertical="center"/>
    </xf>
    <xf numFmtId="164" fontId="18" fillId="3" borderId="3" xfId="0" applyNumberFormat="1" applyFont="1" applyFill="1" applyBorder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3" fillId="4" borderId="3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right" vertical="center"/>
    </xf>
    <xf numFmtId="164" fontId="1" fillId="3" borderId="3" xfId="0" applyNumberFormat="1" applyFont="1" applyFill="1" applyBorder="1" applyAlignment="1">
      <alignment vertical="center"/>
    </xf>
    <xf numFmtId="0" fontId="1" fillId="4" borderId="0" xfId="0" applyFont="1" applyFill="1" applyAlignment="1">
      <alignment horizontal="left" vertical="center"/>
    </xf>
    <xf numFmtId="164" fontId="1" fillId="4" borderId="3" xfId="0" applyNumberFormat="1" applyFont="1" applyFill="1" applyBorder="1" applyAlignment="1">
      <alignment vertical="center"/>
    </xf>
    <xf numFmtId="0" fontId="13" fillId="5" borderId="3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left" vertical="center"/>
    </xf>
    <xf numFmtId="164" fontId="1" fillId="5" borderId="3" xfId="0" applyNumberFormat="1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3" fillId="4" borderId="3" xfId="0" applyFont="1" applyFill="1" applyBorder="1" applyAlignment="1">
      <alignment vertical="center"/>
    </xf>
    <xf numFmtId="0" fontId="18" fillId="0" borderId="3" xfId="0" applyFont="1" applyBorder="1" applyAlignment="1">
      <alignment horizontal="right" vertical="center"/>
    </xf>
    <xf numFmtId="164" fontId="3" fillId="0" borderId="3" xfId="0" applyNumberFormat="1" applyFont="1" applyBorder="1" applyAlignment="1">
      <alignment vertical="center"/>
    </xf>
    <xf numFmtId="164" fontId="18" fillId="0" borderId="3" xfId="0" applyNumberFormat="1" applyFont="1" applyBorder="1" applyAlignment="1">
      <alignment vertical="center"/>
    </xf>
    <xf numFmtId="0" fontId="16" fillId="6" borderId="1" xfId="0" applyFont="1" applyFill="1" applyBorder="1" applyAlignment="1">
      <alignment horizontal="left" vertical="center"/>
    </xf>
    <xf numFmtId="0" fontId="16" fillId="6" borderId="1" xfId="0" applyFont="1" applyFill="1" applyBorder="1" applyAlignment="1">
      <alignment vertical="center"/>
    </xf>
    <xf numFmtId="0" fontId="18" fillId="6" borderId="3" xfId="0" applyFont="1" applyFill="1" applyBorder="1" applyAlignment="1">
      <alignment horizontal="right" vertical="center"/>
    </xf>
    <xf numFmtId="164" fontId="3" fillId="6" borderId="3" xfId="0" applyNumberFormat="1" applyFont="1" applyFill="1" applyBorder="1" applyAlignment="1">
      <alignment vertical="center"/>
    </xf>
    <xf numFmtId="164" fontId="18" fillId="6" borderId="3" xfId="0" applyNumberFormat="1" applyFont="1" applyFill="1" applyBorder="1" applyAlignment="1">
      <alignment vertical="center"/>
    </xf>
    <xf numFmtId="0" fontId="16" fillId="7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0" fontId="19" fillId="0" borderId="0" xfId="0" applyFont="1"/>
    <xf numFmtId="0" fontId="16" fillId="7" borderId="1" xfId="0" applyFont="1" applyFill="1" applyBorder="1" applyAlignment="1">
      <alignment vertical="center"/>
    </xf>
    <xf numFmtId="0" fontId="13" fillId="6" borderId="3" xfId="0" applyFont="1" applyFill="1" applyBorder="1" applyAlignment="1">
      <alignment vertical="center"/>
    </xf>
    <xf numFmtId="0" fontId="18" fillId="7" borderId="3" xfId="0" applyFont="1" applyFill="1" applyBorder="1" applyAlignment="1">
      <alignment horizontal="right" vertical="center"/>
    </xf>
    <xf numFmtId="164" fontId="3" fillId="7" borderId="3" xfId="0" applyNumberFormat="1" applyFont="1" applyFill="1" applyBorder="1" applyAlignment="1">
      <alignment vertical="center"/>
    </xf>
    <xf numFmtId="164" fontId="18" fillId="7" borderId="3" xfId="0" applyNumberFormat="1" applyFont="1" applyFill="1" applyBorder="1" applyAlignment="1">
      <alignment vertical="center"/>
    </xf>
    <xf numFmtId="0" fontId="3" fillId="0" borderId="7" xfId="0" applyFont="1" applyBorder="1"/>
    <xf numFmtId="164" fontId="21" fillId="0" borderId="0" xfId="0" applyNumberFormat="1" applyFont="1"/>
    <xf numFmtId="164" fontId="13" fillId="0" borderId="0" xfId="0" applyNumberFormat="1" applyFont="1"/>
    <xf numFmtId="10" fontId="13" fillId="0" borderId="0" xfId="0" applyNumberFormat="1" applyFont="1"/>
    <xf numFmtId="0" fontId="22" fillId="0" borderId="0" xfId="0" applyFont="1"/>
    <xf numFmtId="0" fontId="22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1" fillId="0" borderId="2" xfId="0" applyFont="1" applyBorder="1"/>
    <xf numFmtId="0" fontId="1" fillId="0" borderId="2" xfId="0" applyFont="1" applyBorder="1"/>
    <xf numFmtId="0" fontId="12" fillId="0" borderId="0" xfId="0" applyFont="1" applyAlignment="1">
      <alignment vertical="center"/>
    </xf>
    <xf numFmtId="0" fontId="0" fillId="0" borderId="0" xfId="0"/>
    <xf numFmtId="0" fontId="3" fillId="0" borderId="0" xfId="0" applyFont="1"/>
    <xf numFmtId="0" fontId="9" fillId="0" borderId="0" xfId="0" applyFont="1" applyAlignment="1">
      <alignment vertical="center"/>
    </xf>
    <xf numFmtId="0" fontId="13" fillId="0" borderId="0" xfId="0" applyFont="1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Alignment="1">
      <alignment vertical="top"/>
    </xf>
    <xf numFmtId="0" fontId="7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5" borderId="4" xfId="0" applyFont="1" applyFill="1" applyBorder="1" applyAlignment="1">
      <alignment horizontal="left" vertical="center"/>
    </xf>
    <xf numFmtId="0" fontId="11" fillId="0" borderId="5" xfId="0" applyFont="1" applyBorder="1"/>
    <xf numFmtId="0" fontId="11" fillId="0" borderId="6" xfId="0" applyFont="1" applyBorder="1"/>
    <xf numFmtId="0" fontId="20" fillId="0" borderId="0" xfId="0" applyFont="1" applyAlignment="1">
      <alignment horizontal="right"/>
    </xf>
    <xf numFmtId="164" fontId="2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0</xdr:row>
      <xdr:rowOff>47625</xdr:rowOff>
    </xdr:from>
    <xdr:ext cx="1057275" cy="5238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619125</xdr:colOff>
      <xdr:row>1</xdr:row>
      <xdr:rowOff>38100</xdr:rowOff>
    </xdr:from>
    <xdr:ext cx="1790700" cy="221932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1000"/>
  <sheetViews>
    <sheetView showGridLines="0" tabSelected="1" topLeftCell="A20" workbookViewId="0">
      <selection activeCell="H41" sqref="H41"/>
    </sheetView>
  </sheetViews>
  <sheetFormatPr baseColWidth="10" defaultColWidth="12.6640625" defaultRowHeight="15" customHeight="1" x14ac:dyDescent="0.15"/>
  <cols>
    <col min="1" max="1" width="6.1640625" customWidth="1"/>
    <col min="2" max="2" width="23.6640625" customWidth="1"/>
    <col min="3" max="3" width="7.1640625" customWidth="1"/>
    <col min="4" max="5" width="9.1640625" customWidth="1"/>
    <col min="6" max="6" width="12.33203125" customWidth="1"/>
    <col min="7" max="7" width="12" customWidth="1"/>
    <col min="8" max="8" width="8.83203125" customWidth="1"/>
    <col min="9" max="10" width="13.1640625" customWidth="1"/>
    <col min="11" max="11" width="6.1640625" customWidth="1"/>
  </cols>
  <sheetData>
    <row r="1" spans="1:11" ht="7.5" customHeight="1" x14ac:dyDescent="0.15">
      <c r="A1" s="1">
        <v>4</v>
      </c>
      <c r="B1" s="1"/>
      <c r="C1" s="1"/>
      <c r="D1" s="2"/>
      <c r="E1" s="2"/>
      <c r="F1" s="2"/>
      <c r="G1" s="2"/>
      <c r="H1" s="3"/>
      <c r="I1" s="3"/>
      <c r="J1" s="3"/>
      <c r="K1" s="1"/>
    </row>
    <row r="2" spans="1:11" ht="18" customHeight="1" x14ac:dyDescent="0.15">
      <c r="A2" s="4"/>
      <c r="B2" s="5"/>
      <c r="C2" s="5"/>
      <c r="D2" s="6"/>
      <c r="E2" s="6"/>
      <c r="F2" s="6"/>
      <c r="G2" s="6"/>
      <c r="H2" s="7"/>
      <c r="I2" s="7"/>
      <c r="J2" s="7"/>
      <c r="K2" s="4"/>
    </row>
    <row r="3" spans="1:11" ht="19.5" customHeight="1" x14ac:dyDescent="0.3">
      <c r="A3" s="4"/>
      <c r="B3" s="84"/>
      <c r="C3" s="77"/>
      <c r="D3" s="77"/>
      <c r="E3" s="77"/>
      <c r="F3" s="77"/>
      <c r="G3" s="77"/>
      <c r="H3" s="8"/>
      <c r="I3" s="9"/>
      <c r="J3" s="9"/>
      <c r="K3" s="4"/>
    </row>
    <row r="4" spans="1:11" ht="15.75" customHeight="1" x14ac:dyDescent="0.15">
      <c r="A4" s="10"/>
      <c r="B4" s="81" t="s">
        <v>0</v>
      </c>
      <c r="C4" s="77"/>
      <c r="D4" s="77"/>
      <c r="G4" s="11"/>
      <c r="H4" s="11"/>
      <c r="I4" s="11"/>
      <c r="J4" s="11"/>
      <c r="K4" s="4"/>
    </row>
    <row r="5" spans="1:11" ht="15.75" customHeight="1" x14ac:dyDescent="0.15">
      <c r="A5" s="10"/>
      <c r="B5" s="85" t="s">
        <v>1</v>
      </c>
      <c r="C5" s="77"/>
      <c r="D5" s="77"/>
      <c r="G5" s="12"/>
      <c r="H5" s="11"/>
      <c r="I5" s="11"/>
      <c r="J5" s="11"/>
      <c r="K5" s="4"/>
    </row>
    <row r="6" spans="1:11" ht="15.75" customHeight="1" x14ac:dyDescent="0.15">
      <c r="A6" s="10"/>
      <c r="B6" s="82" t="s">
        <v>2</v>
      </c>
      <c r="C6" s="77"/>
      <c r="D6" s="77"/>
      <c r="E6" s="77"/>
      <c r="F6" s="77"/>
      <c r="G6" s="77"/>
      <c r="H6" s="10"/>
      <c r="I6" s="10"/>
      <c r="J6" s="10"/>
      <c r="K6" s="10"/>
    </row>
    <row r="7" spans="1:11" ht="18" customHeight="1" x14ac:dyDescent="0.15">
      <c r="A7" s="10"/>
      <c r="B7" s="10"/>
      <c r="C7" s="10"/>
      <c r="D7" s="11"/>
      <c r="E7" s="11"/>
      <c r="F7" s="11"/>
      <c r="G7" s="11"/>
      <c r="H7" s="11"/>
      <c r="I7" s="11"/>
      <c r="J7" s="11"/>
      <c r="K7" s="10"/>
    </row>
    <row r="8" spans="1:11" ht="51" customHeight="1" x14ac:dyDescent="0.45">
      <c r="A8" s="10"/>
      <c r="B8" s="86" t="s">
        <v>3</v>
      </c>
      <c r="C8" s="77"/>
      <c r="D8" s="77"/>
      <c r="E8" s="77"/>
      <c r="F8" s="77"/>
      <c r="G8" s="77"/>
      <c r="H8" s="77"/>
      <c r="I8" s="77"/>
      <c r="J8" s="77"/>
      <c r="K8" s="10"/>
    </row>
    <row r="9" spans="1:11" ht="15.75" customHeight="1" x14ac:dyDescent="0.15">
      <c r="A9" s="10"/>
      <c r="B9" s="87"/>
      <c r="C9" s="77"/>
      <c r="D9" s="78"/>
      <c r="E9" s="77"/>
      <c r="F9" s="77"/>
      <c r="G9" s="77"/>
      <c r="H9" s="78"/>
      <c r="I9" s="77"/>
      <c r="J9" s="13"/>
      <c r="K9" s="10"/>
    </row>
    <row r="10" spans="1:11" ht="18" customHeight="1" x14ac:dyDescent="0.15">
      <c r="A10" s="14"/>
      <c r="B10" s="79" t="s">
        <v>4</v>
      </c>
      <c r="C10" s="77"/>
      <c r="D10" s="79" t="s">
        <v>5</v>
      </c>
      <c r="E10" s="77"/>
      <c r="F10" s="77"/>
      <c r="G10" s="77"/>
      <c r="H10" s="79" t="s">
        <v>6</v>
      </c>
      <c r="I10" s="77"/>
      <c r="J10" s="16"/>
      <c r="K10" s="14"/>
    </row>
    <row r="11" spans="1:11" ht="18" customHeight="1" x14ac:dyDescent="0.15">
      <c r="A11" s="10"/>
      <c r="B11" s="88"/>
      <c r="C11" s="77"/>
      <c r="D11" s="88"/>
      <c r="E11" s="77"/>
      <c r="F11" s="77"/>
      <c r="G11" s="77"/>
      <c r="H11" s="89"/>
      <c r="I11" s="77"/>
      <c r="J11" s="17"/>
      <c r="K11" s="10"/>
    </row>
    <row r="12" spans="1:11" ht="15.75" customHeight="1" x14ac:dyDescent="0.15">
      <c r="A12" s="14"/>
      <c r="B12" s="90"/>
      <c r="C12" s="77"/>
      <c r="D12" s="90"/>
      <c r="E12" s="77"/>
      <c r="F12" s="77"/>
      <c r="G12" s="77"/>
      <c r="H12" s="90"/>
      <c r="I12" s="77"/>
      <c r="J12" s="77"/>
      <c r="K12" s="14"/>
    </row>
    <row r="13" spans="1:11" ht="18" customHeight="1" x14ac:dyDescent="0.15">
      <c r="A13" s="14"/>
      <c r="B13" s="79" t="s">
        <v>7</v>
      </c>
      <c r="C13" s="77"/>
      <c r="D13" s="79" t="s">
        <v>8</v>
      </c>
      <c r="E13" s="77"/>
      <c r="F13" s="77"/>
      <c r="G13" s="77"/>
      <c r="H13" s="79" t="s">
        <v>9</v>
      </c>
      <c r="I13" s="77"/>
      <c r="J13" s="77"/>
      <c r="K13" s="14"/>
    </row>
    <row r="14" spans="1:11" ht="18" customHeight="1" x14ac:dyDescent="0.15">
      <c r="A14" s="10"/>
      <c r="B14" s="88"/>
      <c r="C14" s="77"/>
      <c r="D14" s="82"/>
      <c r="E14" s="77"/>
      <c r="F14" s="77"/>
      <c r="G14" s="77"/>
      <c r="H14" s="82"/>
      <c r="I14" s="77"/>
      <c r="J14" s="77"/>
      <c r="K14" s="10"/>
    </row>
    <row r="15" spans="1:11" ht="15.75" customHeight="1" x14ac:dyDescent="0.15">
      <c r="A15" s="10"/>
      <c r="B15" s="73"/>
      <c r="C15" s="74"/>
      <c r="D15" s="73"/>
      <c r="E15" s="74"/>
      <c r="F15" s="74"/>
      <c r="G15" s="74"/>
      <c r="H15" s="75"/>
      <c r="I15" s="74"/>
      <c r="J15" s="74"/>
      <c r="K15" s="10"/>
    </row>
    <row r="16" spans="1:11" ht="15.75" customHeight="1" x14ac:dyDescent="0.15">
      <c r="A16" s="10"/>
      <c r="B16" s="76"/>
      <c r="C16" s="77"/>
      <c r="D16" s="18"/>
      <c r="E16" s="18"/>
      <c r="F16" s="18"/>
      <c r="G16" s="18"/>
      <c r="H16" s="78"/>
      <c r="I16" s="77"/>
      <c r="J16" s="77"/>
      <c r="K16" s="10"/>
    </row>
    <row r="17" spans="1:11" ht="18" customHeight="1" x14ac:dyDescent="0.15">
      <c r="A17" s="10"/>
      <c r="B17" s="79" t="s">
        <v>10</v>
      </c>
      <c r="C17" s="77"/>
      <c r="D17" s="15"/>
      <c r="E17" s="15"/>
      <c r="F17" s="15"/>
      <c r="G17" s="15"/>
      <c r="H17" s="79" t="s">
        <v>11</v>
      </c>
      <c r="I17" s="77"/>
      <c r="J17" s="77"/>
      <c r="K17" s="10"/>
    </row>
    <row r="18" spans="1:11" ht="18" customHeight="1" x14ac:dyDescent="0.15">
      <c r="A18" s="10"/>
      <c r="B18" s="80" t="s">
        <v>12</v>
      </c>
      <c r="C18" s="77"/>
      <c r="D18" s="19"/>
      <c r="E18" s="19"/>
      <c r="F18" s="19"/>
      <c r="G18" s="19"/>
      <c r="H18" s="91"/>
      <c r="I18" s="77"/>
      <c r="J18" s="77"/>
      <c r="K18" s="10"/>
    </row>
    <row r="19" spans="1:11" ht="15.75" customHeight="1" x14ac:dyDescent="0.15">
      <c r="A19" s="10"/>
      <c r="B19" s="81" t="s">
        <v>0</v>
      </c>
      <c r="C19" s="77"/>
      <c r="D19" s="10"/>
      <c r="E19" s="10"/>
      <c r="F19" s="10"/>
      <c r="G19" s="10"/>
      <c r="H19" s="82"/>
      <c r="I19" s="77"/>
      <c r="J19" s="77"/>
      <c r="K19" s="10"/>
    </row>
    <row r="20" spans="1:11" ht="15.75" customHeight="1" x14ac:dyDescent="0.15">
      <c r="A20" s="10"/>
      <c r="B20" s="81" t="s">
        <v>13</v>
      </c>
      <c r="C20" s="77"/>
      <c r="D20" s="10"/>
      <c r="E20" s="10"/>
      <c r="F20" s="10"/>
      <c r="G20" s="10"/>
      <c r="H20" s="82"/>
      <c r="I20" s="77"/>
      <c r="J20" s="77"/>
      <c r="K20" s="10"/>
    </row>
    <row r="21" spans="1:11" ht="15.75" customHeight="1" x14ac:dyDescent="0.15">
      <c r="A21" s="10"/>
      <c r="B21" s="83">
        <v>91362</v>
      </c>
      <c r="C21" s="77"/>
      <c r="D21" s="10"/>
      <c r="E21" s="10"/>
      <c r="F21" s="10"/>
      <c r="G21" s="10"/>
      <c r="H21" s="82"/>
      <c r="I21" s="77"/>
      <c r="J21" s="77"/>
      <c r="K21" s="10"/>
    </row>
    <row r="22" spans="1:11" ht="15.75" customHeight="1" x14ac:dyDescent="0.15">
      <c r="A22" s="10"/>
      <c r="B22" s="82"/>
      <c r="C22" s="77"/>
      <c r="D22" s="77"/>
      <c r="E22" s="77"/>
      <c r="F22" s="77"/>
      <c r="G22" s="77"/>
      <c r="H22" s="82"/>
      <c r="I22" s="77"/>
      <c r="J22" s="77"/>
      <c r="K22" s="10"/>
    </row>
    <row r="23" spans="1:11" ht="15.75" customHeight="1" x14ac:dyDescent="0.15">
      <c r="A23" s="10"/>
      <c r="B23" s="20"/>
      <c r="C23" s="10"/>
      <c r="D23" s="10"/>
      <c r="E23" s="10"/>
      <c r="F23" s="10"/>
      <c r="G23" s="10"/>
      <c r="H23" s="82"/>
      <c r="I23" s="77"/>
      <c r="J23" s="77"/>
      <c r="K23" s="10"/>
    </row>
    <row r="24" spans="1:11" ht="15.75" customHeight="1" x14ac:dyDescent="0.15">
      <c r="A24" s="11"/>
      <c r="B24" s="75"/>
      <c r="C24" s="74"/>
      <c r="D24" s="74"/>
      <c r="E24" s="74"/>
      <c r="F24" s="74"/>
      <c r="G24" s="74"/>
      <c r="H24" s="75"/>
      <c r="I24" s="74"/>
      <c r="J24" s="74"/>
      <c r="K24" s="11"/>
    </row>
    <row r="25" spans="1:11" ht="15.75" customHeight="1" x14ac:dyDescent="0.1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0"/>
    </row>
    <row r="26" spans="1:11" ht="58.5" customHeight="1" x14ac:dyDescent="0.15">
      <c r="A26" s="10"/>
      <c r="B26" s="21" t="s">
        <v>14</v>
      </c>
      <c r="C26" s="22" t="s">
        <v>15</v>
      </c>
      <c r="D26" s="22"/>
      <c r="E26" s="22"/>
      <c r="F26" s="23" t="s">
        <v>16</v>
      </c>
      <c r="G26" s="23" t="s">
        <v>17</v>
      </c>
      <c r="H26" s="23" t="s">
        <v>18</v>
      </c>
      <c r="I26" s="24" t="s">
        <v>19</v>
      </c>
      <c r="J26" s="24" t="s">
        <v>20</v>
      </c>
      <c r="K26" s="10"/>
    </row>
    <row r="27" spans="1:11" ht="19.5" customHeight="1" x14ac:dyDescent="0.15">
      <c r="A27" s="10"/>
      <c r="B27" s="25" t="s">
        <v>21</v>
      </c>
      <c r="C27" s="26" t="s">
        <v>22</v>
      </c>
      <c r="D27" s="26"/>
      <c r="E27" s="26"/>
      <c r="F27" s="27">
        <v>4</v>
      </c>
      <c r="G27" s="28">
        <v>4</v>
      </c>
      <c r="H27" s="27">
        <v>0</v>
      </c>
      <c r="I27" s="29">
        <v>110</v>
      </c>
      <c r="J27" s="30">
        <f t="shared" ref="J27:J32" si="0">PRODUCT(H27,I27)</f>
        <v>0</v>
      </c>
      <c r="K27" s="10"/>
    </row>
    <row r="28" spans="1:11" ht="19.5" customHeight="1" x14ac:dyDescent="0.15">
      <c r="A28" s="31"/>
      <c r="B28" s="32" t="s">
        <v>23</v>
      </c>
      <c r="C28" s="33" t="s">
        <v>22</v>
      </c>
      <c r="D28" s="33"/>
      <c r="E28" s="33"/>
      <c r="F28" s="34">
        <v>4</v>
      </c>
      <c r="G28" s="28">
        <v>4</v>
      </c>
      <c r="H28" s="34">
        <v>0</v>
      </c>
      <c r="I28" s="35">
        <v>110</v>
      </c>
      <c r="J28" s="36">
        <f t="shared" si="0"/>
        <v>0</v>
      </c>
      <c r="K28" s="31"/>
    </row>
    <row r="29" spans="1:11" ht="19.5" customHeight="1" x14ac:dyDescent="0.15">
      <c r="A29" s="31"/>
      <c r="B29" s="25" t="s">
        <v>24</v>
      </c>
      <c r="C29" s="26" t="s">
        <v>22</v>
      </c>
      <c r="D29" s="26"/>
      <c r="E29" s="26"/>
      <c r="F29" s="34">
        <v>4</v>
      </c>
      <c r="G29" s="28">
        <v>4</v>
      </c>
      <c r="H29" s="34">
        <v>0</v>
      </c>
      <c r="I29" s="29">
        <v>110</v>
      </c>
      <c r="J29" s="30">
        <f t="shared" si="0"/>
        <v>0</v>
      </c>
      <c r="K29" s="31"/>
    </row>
    <row r="30" spans="1:11" ht="19.5" customHeight="1" x14ac:dyDescent="0.15">
      <c r="A30" s="10"/>
      <c r="B30" s="32" t="s">
        <v>21</v>
      </c>
      <c r="C30" s="32" t="s">
        <v>25</v>
      </c>
      <c r="D30" s="33"/>
      <c r="E30" s="33"/>
      <c r="F30" s="34">
        <v>9</v>
      </c>
      <c r="G30" s="28">
        <v>6</v>
      </c>
      <c r="H30" s="34">
        <v>0</v>
      </c>
      <c r="I30" s="35">
        <v>37.5</v>
      </c>
      <c r="J30" s="36">
        <f t="shared" si="0"/>
        <v>0</v>
      </c>
      <c r="K30" s="10"/>
    </row>
    <row r="31" spans="1:11" ht="19.5" customHeight="1" x14ac:dyDescent="0.15">
      <c r="A31" s="10"/>
      <c r="B31" s="25" t="s">
        <v>23</v>
      </c>
      <c r="C31" s="25" t="s">
        <v>25</v>
      </c>
      <c r="D31" s="26"/>
      <c r="E31" s="26"/>
      <c r="F31" s="34">
        <v>9</v>
      </c>
      <c r="G31" s="28">
        <v>6</v>
      </c>
      <c r="H31" s="34">
        <v>0</v>
      </c>
      <c r="I31" s="29">
        <v>37.5</v>
      </c>
      <c r="J31" s="30">
        <f t="shared" si="0"/>
        <v>0</v>
      </c>
      <c r="K31" s="10"/>
    </row>
    <row r="32" spans="1:11" ht="19.5" customHeight="1" x14ac:dyDescent="0.15">
      <c r="A32" s="10"/>
      <c r="B32" s="32" t="s">
        <v>24</v>
      </c>
      <c r="C32" s="32" t="s">
        <v>25</v>
      </c>
      <c r="D32" s="33"/>
      <c r="E32" s="33"/>
      <c r="F32" s="34">
        <v>9</v>
      </c>
      <c r="G32" s="28">
        <v>6</v>
      </c>
      <c r="H32" s="34">
        <v>0</v>
      </c>
      <c r="I32" s="35">
        <v>37.5</v>
      </c>
      <c r="J32" s="36">
        <f t="shared" si="0"/>
        <v>0</v>
      </c>
      <c r="K32" s="10"/>
    </row>
    <row r="33" spans="1:11" ht="19.5" customHeight="1" x14ac:dyDescent="0.15">
      <c r="A33" s="10"/>
      <c r="B33" s="25" t="s">
        <v>21</v>
      </c>
      <c r="C33" s="25" t="s">
        <v>26</v>
      </c>
      <c r="D33" s="26"/>
      <c r="E33" s="26"/>
      <c r="F33" s="34">
        <v>4</v>
      </c>
      <c r="G33" s="28">
        <v>4</v>
      </c>
      <c r="H33" s="34">
        <v>0</v>
      </c>
      <c r="I33" s="29">
        <v>40</v>
      </c>
      <c r="J33" s="30">
        <f t="shared" ref="J33:J35" si="1">PRODUCT(H33:I33)</f>
        <v>0</v>
      </c>
      <c r="K33" s="10"/>
    </row>
    <row r="34" spans="1:11" ht="19.5" customHeight="1" x14ac:dyDescent="0.15">
      <c r="A34" s="10"/>
      <c r="B34" s="32" t="s">
        <v>23</v>
      </c>
      <c r="C34" s="32" t="s">
        <v>26</v>
      </c>
      <c r="D34" s="33"/>
      <c r="E34" s="33"/>
      <c r="F34" s="34">
        <v>4</v>
      </c>
      <c r="G34" s="28">
        <v>4</v>
      </c>
      <c r="H34" s="34">
        <v>0</v>
      </c>
      <c r="I34" s="35">
        <v>40</v>
      </c>
      <c r="J34" s="36">
        <f t="shared" si="1"/>
        <v>0</v>
      </c>
      <c r="K34" s="10"/>
    </row>
    <row r="35" spans="1:11" ht="19.5" customHeight="1" x14ac:dyDescent="0.15">
      <c r="A35" s="10"/>
      <c r="B35" s="25" t="s">
        <v>24</v>
      </c>
      <c r="C35" s="25" t="s">
        <v>26</v>
      </c>
      <c r="D35" s="26"/>
      <c r="E35" s="26"/>
      <c r="F35" s="34">
        <v>4</v>
      </c>
      <c r="G35" s="28">
        <v>4</v>
      </c>
      <c r="H35" s="34">
        <v>0</v>
      </c>
      <c r="I35" s="29">
        <v>40</v>
      </c>
      <c r="J35" s="30">
        <f t="shared" si="1"/>
        <v>0</v>
      </c>
      <c r="K35" s="10"/>
    </row>
    <row r="36" spans="1:11" ht="19.5" hidden="1" customHeight="1" x14ac:dyDescent="0.15">
      <c r="A36" s="10"/>
      <c r="B36" s="37" t="s">
        <v>24</v>
      </c>
      <c r="C36" s="37"/>
      <c r="D36" s="37"/>
      <c r="E36" s="37"/>
      <c r="F36" s="38"/>
      <c r="G36" s="39"/>
      <c r="H36" s="40"/>
      <c r="I36" s="41"/>
      <c r="J36" s="41">
        <f t="shared" ref="J36:J40" si="2">PRODUCT(H36,I36)</f>
        <v>0</v>
      </c>
      <c r="K36" s="10"/>
    </row>
    <row r="37" spans="1:11" ht="19.5" hidden="1" customHeight="1" x14ac:dyDescent="0.15">
      <c r="A37" s="10"/>
      <c r="B37" s="42"/>
      <c r="C37" s="42"/>
      <c r="D37" s="42"/>
      <c r="E37" s="42"/>
      <c r="F37" s="38"/>
      <c r="G37" s="39"/>
      <c r="H37" s="38"/>
      <c r="I37" s="43"/>
      <c r="J37" s="43">
        <f t="shared" si="2"/>
        <v>0</v>
      </c>
      <c r="K37" s="10"/>
    </row>
    <row r="38" spans="1:11" ht="19.5" hidden="1" customHeight="1" x14ac:dyDescent="0.15">
      <c r="A38" s="10"/>
      <c r="B38" s="37"/>
      <c r="C38" s="37"/>
      <c r="D38" s="37"/>
      <c r="E38" s="37"/>
      <c r="F38" s="38"/>
      <c r="G38" s="39"/>
      <c r="H38" s="40"/>
      <c r="I38" s="41"/>
      <c r="J38" s="41">
        <f t="shared" si="2"/>
        <v>0</v>
      </c>
      <c r="K38" s="10"/>
    </row>
    <row r="39" spans="1:11" ht="19.5" hidden="1" customHeight="1" x14ac:dyDescent="0.15">
      <c r="A39" s="10"/>
      <c r="B39" s="42"/>
      <c r="C39" s="42"/>
      <c r="D39" s="42"/>
      <c r="E39" s="42"/>
      <c r="F39" s="38"/>
      <c r="G39" s="39"/>
      <c r="H39" s="38"/>
      <c r="I39" s="43"/>
      <c r="J39" s="43">
        <f t="shared" si="2"/>
        <v>0</v>
      </c>
      <c r="K39" s="10"/>
    </row>
    <row r="40" spans="1:11" ht="19.5" hidden="1" customHeight="1" x14ac:dyDescent="0.15">
      <c r="A40" s="10"/>
      <c r="B40" s="37"/>
      <c r="C40" s="37"/>
      <c r="D40" s="37"/>
      <c r="E40" s="37"/>
      <c r="F40" s="38"/>
      <c r="G40" s="39"/>
      <c r="H40" s="40"/>
      <c r="I40" s="41"/>
      <c r="J40" s="41">
        <f t="shared" si="2"/>
        <v>0</v>
      </c>
      <c r="K40" s="10"/>
    </row>
    <row r="41" spans="1:11" ht="19.5" customHeight="1" x14ac:dyDescent="0.15">
      <c r="A41" s="10"/>
      <c r="B41" s="92" t="s">
        <v>27</v>
      </c>
      <c r="C41" s="93"/>
      <c r="D41" s="93"/>
      <c r="E41" s="94"/>
      <c r="F41" s="44"/>
      <c r="G41" s="45"/>
      <c r="H41" s="44"/>
      <c r="I41" s="46"/>
      <c r="J41" s="46"/>
      <c r="K41" s="10"/>
    </row>
    <row r="42" spans="1:11" ht="19.5" customHeight="1" x14ac:dyDescent="0.15">
      <c r="A42" s="11"/>
      <c r="B42" s="47" t="s">
        <v>28</v>
      </c>
      <c r="C42" s="47" t="s">
        <v>29</v>
      </c>
      <c r="D42" s="48"/>
      <c r="E42" s="48"/>
      <c r="F42" s="28">
        <v>1</v>
      </c>
      <c r="G42" s="49"/>
      <c r="H42" s="50">
        <v>0</v>
      </c>
      <c r="I42" s="51">
        <v>0</v>
      </c>
      <c r="J42" s="52">
        <v>0</v>
      </c>
      <c r="K42" s="11"/>
    </row>
    <row r="43" spans="1:11" ht="18" customHeight="1" x14ac:dyDescent="0.15">
      <c r="A43" s="11"/>
      <c r="B43" s="53" t="s">
        <v>30</v>
      </c>
      <c r="C43" s="53" t="s">
        <v>31</v>
      </c>
      <c r="D43" s="54"/>
      <c r="E43" s="54"/>
      <c r="F43" s="28"/>
      <c r="G43" s="49"/>
      <c r="H43" s="55">
        <v>0</v>
      </c>
      <c r="I43" s="56">
        <v>55</v>
      </c>
      <c r="J43" s="57">
        <f t="shared" ref="J43:J45" si="3">PRODUCT(H43:I43)</f>
        <v>0</v>
      </c>
      <c r="K43" s="11"/>
    </row>
    <row r="44" spans="1:11" ht="18" customHeight="1" x14ac:dyDescent="0.15">
      <c r="A44" s="11"/>
      <c r="B44" s="58" t="s">
        <v>23</v>
      </c>
      <c r="C44" s="53" t="s">
        <v>31</v>
      </c>
      <c r="D44" s="48"/>
      <c r="E44" s="48"/>
      <c r="F44" s="28"/>
      <c r="G44" s="49"/>
      <c r="H44" s="50">
        <v>0</v>
      </c>
      <c r="I44" s="51">
        <v>55</v>
      </c>
      <c r="J44" s="30">
        <f t="shared" si="3"/>
        <v>0</v>
      </c>
      <c r="K44" s="11"/>
    </row>
    <row r="45" spans="1:11" ht="18" customHeight="1" x14ac:dyDescent="0.15">
      <c r="A45" s="11"/>
      <c r="B45" s="59" t="s">
        <v>24</v>
      </c>
      <c r="C45" s="53" t="s">
        <v>31</v>
      </c>
      <c r="D45" s="54"/>
      <c r="E45" s="54"/>
      <c r="F45" s="28"/>
      <c r="G45" s="49"/>
      <c r="H45" s="55">
        <v>0</v>
      </c>
      <c r="I45" s="56">
        <v>55</v>
      </c>
      <c r="J45" s="30">
        <f t="shared" si="3"/>
        <v>0</v>
      </c>
      <c r="K45" s="11"/>
    </row>
    <row r="46" spans="1:11" ht="30" customHeight="1" x14ac:dyDescent="0.25">
      <c r="A46" s="60"/>
      <c r="B46" s="58" t="s">
        <v>32</v>
      </c>
      <c r="C46" s="58"/>
      <c r="D46" s="61"/>
      <c r="E46" s="61"/>
      <c r="F46" s="28">
        <v>1</v>
      </c>
      <c r="G46" s="62"/>
      <c r="H46" s="63">
        <v>0</v>
      </c>
      <c r="I46" s="64">
        <v>0</v>
      </c>
      <c r="J46" s="65">
        <v>0</v>
      </c>
      <c r="K46" s="60"/>
    </row>
    <row r="47" spans="1:11" ht="19.5" customHeight="1" x14ac:dyDescent="0.15">
      <c r="A47" s="10"/>
      <c r="B47" s="66"/>
      <c r="C47" s="66"/>
      <c r="D47" s="66"/>
      <c r="E47" s="66"/>
      <c r="F47" s="13"/>
      <c r="G47" s="13"/>
      <c r="H47" s="95" t="s">
        <v>33</v>
      </c>
      <c r="I47" s="77"/>
      <c r="J47" s="67">
        <f>SUM(J27:J46)</f>
        <v>0</v>
      </c>
      <c r="K47" s="10"/>
    </row>
    <row r="48" spans="1:11" ht="15.75" customHeight="1" x14ac:dyDescent="0.15">
      <c r="B48" s="13"/>
      <c r="C48" s="13"/>
      <c r="D48" s="13"/>
      <c r="E48" s="13"/>
      <c r="F48" s="13"/>
      <c r="G48" s="13"/>
      <c r="H48" s="95" t="s">
        <v>34</v>
      </c>
      <c r="I48" s="77"/>
      <c r="J48" s="68">
        <v>0</v>
      </c>
    </row>
    <row r="49" spans="2:10" ht="15.75" customHeight="1" x14ac:dyDescent="0.15">
      <c r="B49" s="13"/>
      <c r="C49" s="13"/>
      <c r="D49" s="13"/>
      <c r="E49" s="13"/>
      <c r="F49" s="13"/>
      <c r="G49" s="13"/>
      <c r="H49" s="95" t="s">
        <v>35</v>
      </c>
      <c r="I49" s="77"/>
      <c r="J49" s="69">
        <v>0</v>
      </c>
    </row>
    <row r="50" spans="2:10" ht="15.75" customHeight="1" x14ac:dyDescent="0.15">
      <c r="B50" s="13"/>
      <c r="C50" s="13"/>
      <c r="D50" s="13"/>
      <c r="E50" s="13"/>
      <c r="F50" s="13"/>
      <c r="G50" s="13"/>
      <c r="H50" s="95" t="s">
        <v>36</v>
      </c>
      <c r="I50" s="77"/>
      <c r="J50" s="68">
        <f>J47*J49</f>
        <v>0</v>
      </c>
    </row>
    <row r="51" spans="2:10" ht="30.75" customHeight="1" x14ac:dyDescent="0.3">
      <c r="B51" s="70"/>
      <c r="C51" s="70"/>
      <c r="D51" s="70"/>
      <c r="E51" s="70"/>
      <c r="F51" s="70"/>
      <c r="G51" s="70"/>
      <c r="H51" s="71"/>
      <c r="I51" s="96">
        <f>SUM(J47,J48,J50)</f>
        <v>0</v>
      </c>
      <c r="J51" s="77"/>
    </row>
    <row r="52" spans="2:10" ht="15.75" customHeight="1" x14ac:dyDescent="0.15">
      <c r="B52" s="10"/>
      <c r="C52" s="10"/>
      <c r="D52" s="10"/>
      <c r="E52" s="10"/>
      <c r="F52" s="10"/>
      <c r="G52" s="10"/>
      <c r="H52" s="72"/>
      <c r="I52" s="10"/>
      <c r="J52" s="10"/>
    </row>
    <row r="53" spans="2:10" ht="15.75" customHeight="1" x14ac:dyDescent="0.15"/>
    <row r="54" spans="2:10" ht="15.75" customHeight="1" x14ac:dyDescent="0.15"/>
    <row r="55" spans="2:10" ht="15.75" customHeight="1" x14ac:dyDescent="0.15"/>
    <row r="56" spans="2:10" ht="15.75" customHeight="1" x14ac:dyDescent="0.15"/>
    <row r="57" spans="2:10" ht="15.75" customHeight="1" x14ac:dyDescent="0.15"/>
    <row r="58" spans="2:10" ht="15.75" customHeight="1" x14ac:dyDescent="0.15"/>
    <row r="59" spans="2:10" ht="15.75" customHeight="1" x14ac:dyDescent="0.15"/>
    <row r="60" spans="2:10" ht="15.75" customHeight="1" x14ac:dyDescent="0.15"/>
    <row r="61" spans="2:10" ht="15.75" customHeight="1" x14ac:dyDescent="0.15"/>
    <row r="62" spans="2:10" ht="15.75" customHeight="1" x14ac:dyDescent="0.15"/>
    <row r="63" spans="2:10" ht="15.75" customHeight="1" x14ac:dyDescent="0.15"/>
    <row r="64" spans="2:10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49">
    <mergeCell ref="H47:I47"/>
    <mergeCell ref="H48:I48"/>
    <mergeCell ref="H49:I49"/>
    <mergeCell ref="H50:I50"/>
    <mergeCell ref="I51:J51"/>
    <mergeCell ref="H22:J22"/>
    <mergeCell ref="H23:J23"/>
    <mergeCell ref="B24:G24"/>
    <mergeCell ref="H24:J24"/>
    <mergeCell ref="B41:E41"/>
    <mergeCell ref="H11:I11"/>
    <mergeCell ref="D14:G14"/>
    <mergeCell ref="H14:J14"/>
    <mergeCell ref="B12:C12"/>
    <mergeCell ref="D12:G12"/>
    <mergeCell ref="H12:J12"/>
    <mergeCell ref="B13:C13"/>
    <mergeCell ref="D13:G13"/>
    <mergeCell ref="H13:J13"/>
    <mergeCell ref="B14:C14"/>
    <mergeCell ref="B21:C21"/>
    <mergeCell ref="H21:J21"/>
    <mergeCell ref="B22:G22"/>
    <mergeCell ref="B3:G3"/>
    <mergeCell ref="B4:D4"/>
    <mergeCell ref="B5:D5"/>
    <mergeCell ref="B6:G6"/>
    <mergeCell ref="B8:J8"/>
    <mergeCell ref="D9:G9"/>
    <mergeCell ref="H9:I9"/>
    <mergeCell ref="B9:C9"/>
    <mergeCell ref="B10:C10"/>
    <mergeCell ref="D10:G10"/>
    <mergeCell ref="H10:I10"/>
    <mergeCell ref="B11:C11"/>
    <mergeCell ref="D11:G11"/>
    <mergeCell ref="B17:C17"/>
    <mergeCell ref="B18:C18"/>
    <mergeCell ref="B19:C19"/>
    <mergeCell ref="H19:J19"/>
    <mergeCell ref="B20:C20"/>
    <mergeCell ref="H20:J20"/>
    <mergeCell ref="H17:J17"/>
    <mergeCell ref="H18:J18"/>
    <mergeCell ref="B15:C15"/>
    <mergeCell ref="D15:G15"/>
    <mergeCell ref="H15:J15"/>
    <mergeCell ref="B16:C16"/>
    <mergeCell ref="H16:J16"/>
  </mergeCells>
  <pageMargins left="0.75" right="0.75" top="1" bottom="1" header="0" footer="0"/>
  <pageSetup scale="6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Purchase order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Lia Briehl</cp:lastModifiedBy>
  <dcterms:created xsi:type="dcterms:W3CDTF">2022-05-31T16:02:41Z</dcterms:created>
  <dcterms:modified xsi:type="dcterms:W3CDTF">2023-05-22T17:19:40Z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1033-3.2.0.6370</vt:lpwstr>
  </property>
</Properties>
</file>